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hidePivotFieldList="1"/>
  <mc:AlternateContent xmlns:mc="http://schemas.openxmlformats.org/markup-compatibility/2006">
    <mc:Choice Requires="x15">
      <x15ac:absPath xmlns:x15ac="http://schemas.microsoft.com/office/spreadsheetml/2010/11/ac" url="https://swisscont-my.sharepoint.com/personal/johanna_sanchez_swisscontact_org/Documents/Documents/01-VET_Fase3/Informes/2020/IFF-PDCE-2020_e_insumos/"/>
    </mc:Choice>
  </mc:AlternateContent>
  <xr:revisionPtr revIDLastSave="3" documentId="8_{5F2C849E-DDBF-4018-9184-C1A90A2A86C8}" xr6:coauthVersionLast="47" xr6:coauthVersionMax="47" xr10:uidLastSave="{6D958B0B-00CE-4FC9-8FC5-0679A1496B0A}"/>
  <bookViews>
    <workbookView xWindow="-108" yWindow="-108" windowWidth="23256" windowHeight="12456" tabRatio="852" xr2:uid="{00000000-000D-0000-FFFF-FFFF00000000}"/>
  </bookViews>
  <sheets>
    <sheet name="CNC-Familias" sheetId="13" r:id="rId1"/>
  </sheets>
  <definedNames>
    <definedName name="_xlnm._FilterDatabase" localSheetId="0" hidden="1">'CNC-Familias'!$A$6:$J$65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4" i="13" l="1"/>
  <c r="I64" i="13"/>
  <c r="H64" i="13"/>
  <c r="C70" i="13"/>
  <c r="H65" i="13" l="1"/>
  <c r="J65" i="13" s="1"/>
</calcChain>
</file>

<file path=xl/sharedStrings.xml><?xml version="1.0" encoding="utf-8"?>
<sst xmlns="http://schemas.openxmlformats.org/spreadsheetml/2006/main" count="252" uniqueCount="79">
  <si>
    <t>Mujer</t>
  </si>
  <si>
    <t>Hombre</t>
  </si>
  <si>
    <t>No.</t>
  </si>
  <si>
    <t>Sexo</t>
  </si>
  <si>
    <t>Managua</t>
  </si>
  <si>
    <t>Ana Verónica Pérez Rubí</t>
  </si>
  <si>
    <t>hombre</t>
  </si>
  <si>
    <t>LISTA DE ASISTENCIA EVENTOS DE DIVULGACIÓN DE LA GUÍA PARA LA FAMILIA BUENAS PRÁCTICAS PARA CONSTRUIR TU VIVIENDA</t>
  </si>
  <si>
    <r>
      <t xml:space="preserve">FECHA DEL EVENTO: </t>
    </r>
    <r>
      <rPr>
        <b/>
        <u/>
        <sz val="12"/>
        <color theme="1"/>
        <rFont val="Calibri"/>
        <family val="2"/>
        <scheme val="minor"/>
      </rPr>
      <t>06/03/2020</t>
    </r>
  </si>
  <si>
    <r>
      <t xml:space="preserve">LUGAR: </t>
    </r>
    <r>
      <rPr>
        <b/>
        <u/>
        <sz val="12"/>
        <color theme="1"/>
        <rFont val="Calibri"/>
        <family val="2"/>
        <scheme val="minor"/>
      </rPr>
      <t>Centro Hermanamiento Norwalk</t>
    </r>
  </si>
  <si>
    <t>Número de personas que viven en su hogar</t>
  </si>
  <si>
    <t>Nombre y apellido</t>
  </si>
  <si>
    <t>Municipio de residencia</t>
  </si>
  <si>
    <t>Departamento</t>
  </si>
  <si>
    <t># celular</t>
  </si>
  <si>
    <t>Mujer adulta</t>
  </si>
  <si>
    <t>Hombre adulto</t>
  </si>
  <si>
    <t>menores de edad</t>
  </si>
  <si>
    <t>Mauricio Baca</t>
  </si>
  <si>
    <t>Nagarote</t>
  </si>
  <si>
    <t>Leon</t>
  </si>
  <si>
    <t>Álvaro José Torres Castillo</t>
  </si>
  <si>
    <t>Encarnación Matamoros Laguna</t>
  </si>
  <si>
    <t>Santiago  Blanco</t>
  </si>
  <si>
    <t>Kevin Rigoberto Blanco Baca</t>
  </si>
  <si>
    <t>-</t>
  </si>
  <si>
    <t>CVC</t>
  </si>
  <si>
    <t>Enmanuel de Jesús López Ríos</t>
  </si>
  <si>
    <t>Sánchez Gabriel López Hernández</t>
  </si>
  <si>
    <t>Marvin José Sánchez</t>
  </si>
  <si>
    <t>Miurell Yulisa Ríos Guadamuz</t>
  </si>
  <si>
    <t>Ana Patricia Sánchez Sánchez</t>
  </si>
  <si>
    <t>Kimberly Nohemi Alvarado</t>
  </si>
  <si>
    <t>Ingrid Selena Guzmán Hernández</t>
  </si>
  <si>
    <t>Ana Karina Mendez Torres</t>
  </si>
  <si>
    <t>Cinthya Lineth Vásques Valle</t>
  </si>
  <si>
    <t>Valery Sashenka Urbina López</t>
  </si>
  <si>
    <t>Christer Li Montoya Perez</t>
  </si>
  <si>
    <t>Yaoska Lisbet Torrez Armas</t>
  </si>
  <si>
    <t>Brenda Bustos Ibarra</t>
  </si>
  <si>
    <t>Rogelio Figueroa</t>
  </si>
  <si>
    <t>Gustavo Gutierrez</t>
  </si>
  <si>
    <t>Keylin Maryuri Téllez Velázquez</t>
  </si>
  <si>
    <t>Esteli</t>
  </si>
  <si>
    <t>Ernesto Miguel Figueroa R</t>
  </si>
  <si>
    <t>Josseline Anielka Quintero Paz</t>
  </si>
  <si>
    <t>Keyling Ninoska Pérez Blandón</t>
  </si>
  <si>
    <t>Claudio Parrilla Torres</t>
  </si>
  <si>
    <t>Fredmon Blandón Centeno</t>
  </si>
  <si>
    <t>Carlos Alfonso Castillo González</t>
  </si>
  <si>
    <t>Katherine Lucia Thomson Gutiérrez</t>
  </si>
  <si>
    <t>Douglas Ramón Gutiérrez Zeledón</t>
  </si>
  <si>
    <t>Maykel Arróliga Cruz</t>
  </si>
  <si>
    <t>Clara Ruíz</t>
  </si>
  <si>
    <t>Azalea Walkiria López Cano</t>
  </si>
  <si>
    <t>Fredys Calero Talavera</t>
  </si>
  <si>
    <t>Julio Wilfredo Berrios Mayorga</t>
  </si>
  <si>
    <t>Marlon Castillo Araúz</t>
  </si>
  <si>
    <t>Javier Rodríguez</t>
  </si>
  <si>
    <t>Ricardo León Ruíz</t>
  </si>
  <si>
    <t>Derman A. Olivas Centeno</t>
  </si>
  <si>
    <t>Elisa Rugama Delgadillo</t>
  </si>
  <si>
    <t>Denis Omar Paz</t>
  </si>
  <si>
    <t>Wilson Ariel Rocha</t>
  </si>
  <si>
    <t>Katherine Liseth Molina Gutiérrez</t>
  </si>
  <si>
    <t>Cristian Israel Molina Gutiérrez</t>
  </si>
  <si>
    <t>Juan Francisco Ayala López</t>
  </si>
  <si>
    <t>Damaris Vallesco Gutiérrez</t>
  </si>
  <si>
    <t>Jeyner Josue Vallecillo Gutiérrez</t>
  </si>
  <si>
    <t>Michael Joel González López</t>
  </si>
  <si>
    <t>Hector Vallecillo Gómez</t>
  </si>
  <si>
    <t>Marcia Julissa Obregon Cerrato</t>
  </si>
  <si>
    <t>Bismark Ruíz</t>
  </si>
  <si>
    <t>Pastor Emilio Blandón</t>
  </si>
  <si>
    <t xml:space="preserve">Jose Alejandro Hernández </t>
  </si>
  <si>
    <t>Leonard Zelaya</t>
  </si>
  <si>
    <t>Lesbia Karina Rivera</t>
  </si>
  <si>
    <t>Vanessa Flores</t>
  </si>
  <si>
    <t>Julio César Nuñez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</si>
</sst>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-* #,##0.00_-;\-* #,##0.00_-;_-* &quot;-&quot;??_-;_-@_-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theme="1"/>
      <name val="Calibri"/>
      <family val="2"/>
    </font>
    <font>
      <sz val="12"/>
      <name val="新細明體"/>
      <family val="1"/>
      <charset val="136"/>
    </font>
    <font>
      <sz val="12"/>
      <color theme="1"/>
      <name val="Calibri"/>
      <family val="1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7E6E6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/>
    <xf numFmtId="0" fontId="2" fillId="0" borderId="0"/>
    <xf numFmtId="43" fontId="12" fillId="0" borderId="0" applyFont="0" applyFill="0" applyBorder="0" applyAlignment="0" applyProtection="0"/>
    <xf numFmtId="0" fontId="13" fillId="0" borderId="0">
      <alignment vertical="center"/>
    </xf>
  </cellStyleXfs>
  <cellXfs count="16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 applyAlignment="1">
      <alignment horizontal="left"/>
    </xf>
    <xf numFmtId="0" fontId="6" fillId="0" borderId="0" xfId="0" applyFont="1"/>
    <xf numFmtId="0" fontId="8" fillId="0" borderId="0" xfId="0" applyFont="1"/>
    <xf numFmtId="0" fontId="8" fillId="0" borderId="0" xfId="0" applyFont="1" applyAlignment="1">
      <alignment horizontal="center"/>
    </xf>
    <xf numFmtId="0" fontId="10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justify" vertical="center" wrapText="1"/>
    </xf>
    <xf numFmtId="0" fontId="9" fillId="2" borderId="1" xfId="0" applyFont="1" applyFill="1" applyBorder="1" applyAlignment="1">
      <alignment vertical="center" wrapText="1"/>
    </xf>
    <xf numFmtId="0" fontId="9" fillId="2" borderId="3" xfId="0" applyFont="1" applyFill="1" applyBorder="1" applyAlignment="1">
      <alignment vertical="center" wrapText="1"/>
    </xf>
    <xf numFmtId="0" fontId="9" fillId="2" borderId="4" xfId="0" applyFont="1" applyFill="1" applyBorder="1" applyAlignment="1">
      <alignment vertical="center" wrapText="1"/>
    </xf>
    <xf numFmtId="0" fontId="9" fillId="2" borderId="2" xfId="0" applyFont="1" applyFill="1" applyBorder="1" applyAlignment="1">
      <alignment vertical="center"/>
    </xf>
    <xf numFmtId="9" fontId="0" fillId="0" borderId="0" xfId="1" applyFont="1"/>
    <xf numFmtId="0" fontId="3" fillId="0" borderId="1" xfId="0" applyFont="1" applyBorder="1" applyAlignment="1">
      <alignment horizontal="center"/>
    </xf>
    <xf numFmtId="9" fontId="0" fillId="0" borderId="0" xfId="1" applyFont="1" applyAlignment="1">
      <alignment horizontal="center"/>
    </xf>
  </cellXfs>
  <cellStyles count="7">
    <cellStyle name="Hyperlink" xfId="2" xr:uid="{00000000-0005-0000-0000-000001000000}"/>
    <cellStyle name="Normal" xfId="0" builtinId="0"/>
    <cellStyle name="Normal 2" xfId="4" xr:uid="{00000000-0005-0000-0000-000004000000}"/>
    <cellStyle name="Normal 4" xfId="3" xr:uid="{00000000-0005-0000-0000-000005000000}"/>
    <cellStyle name="Porcentaje" xfId="1" builtinId="5"/>
    <cellStyle name="一般 2 2 3" xfId="6" xr:uid="{00000000-0005-0000-0000-000007000000}"/>
    <cellStyle name="千分位 2" xfId="5" xr:uid="{00000000-0005-0000-0000-000008000000}"/>
  </cellStyles>
  <dxfs count="0"/>
  <tableStyles count="1" defaultTableStyle="TableStyleMedium2" defaultPivotStyle="PivotStyleLight16">
    <tableStyle name="Invisible" pivot="0" table="0" count="0" xr9:uid="{B7BFA391-D3C3-4E94-A541-1970357B54DC}"/>
  </tableStyles>
  <colors>
    <mruColors>
      <color rgb="FFF3F3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J70"/>
  <sheetViews>
    <sheetView tabSelected="1" workbookViewId="0">
      <selection activeCell="A63" sqref="A63"/>
    </sheetView>
  </sheetViews>
  <sheetFormatPr baseColWidth="10" defaultColWidth="11.44140625" defaultRowHeight="14.4"/>
  <cols>
    <col min="1" max="1" width="6.44140625" customWidth="1"/>
    <col min="2" max="2" width="33.77734375" customWidth="1"/>
    <col min="3" max="5" width="12.21875" customWidth="1"/>
    <col min="6" max="6" width="13.21875" customWidth="1"/>
    <col min="8" max="9" width="10.21875" style="1" customWidth="1"/>
    <col min="10" max="10" width="14.77734375" style="1" customWidth="1"/>
  </cols>
  <sheetData>
    <row r="1" spans="1:10" ht="18">
      <c r="A1" s="2" t="s">
        <v>7</v>
      </c>
    </row>
    <row r="2" spans="1:10" s="4" customFormat="1" ht="15.6">
      <c r="A2" s="3" t="s">
        <v>8</v>
      </c>
      <c r="B2" s="3"/>
      <c r="C2" s="3"/>
      <c r="D2" s="3"/>
      <c r="E2" s="3"/>
      <c r="F2" s="3"/>
      <c r="H2" s="5"/>
      <c r="I2" s="5"/>
      <c r="J2" s="5"/>
    </row>
    <row r="3" spans="1:10" ht="15.6">
      <c r="A3" s="3" t="s">
        <v>9</v>
      </c>
    </row>
    <row r="5" spans="1:10" ht="14.55" customHeight="1">
      <c r="C5" s="9" t="s">
        <v>3</v>
      </c>
      <c r="D5" s="9"/>
      <c r="H5" s="12" t="s">
        <v>10</v>
      </c>
      <c r="I5" s="10"/>
      <c r="J5" s="11"/>
    </row>
    <row r="6" spans="1:10" ht="27.6">
      <c r="A6" s="9" t="s">
        <v>2</v>
      </c>
      <c r="B6" s="9" t="s">
        <v>11</v>
      </c>
      <c r="C6" s="6" t="s">
        <v>0</v>
      </c>
      <c r="D6" s="6" t="s">
        <v>1</v>
      </c>
      <c r="E6" s="9" t="s">
        <v>12</v>
      </c>
      <c r="F6" s="9" t="s">
        <v>13</v>
      </c>
      <c r="G6" s="9" t="s">
        <v>14</v>
      </c>
      <c r="H6" s="6" t="s">
        <v>15</v>
      </c>
      <c r="I6" s="6" t="s">
        <v>16</v>
      </c>
      <c r="J6" s="6" t="s">
        <v>17</v>
      </c>
    </row>
    <row r="7" spans="1:10">
      <c r="A7" s="7">
        <v>1</v>
      </c>
      <c r="B7" s="8" t="s">
        <v>18</v>
      </c>
      <c r="C7" s="8"/>
      <c r="D7" s="8" t="s">
        <v>1</v>
      </c>
      <c r="E7" s="8" t="s">
        <v>19</v>
      </c>
      <c r="F7" s="8" t="s">
        <v>20</v>
      </c>
      <c r="G7" s="8">
        <v>83526283</v>
      </c>
      <c r="H7" s="7">
        <v>1</v>
      </c>
      <c r="I7" s="7">
        <v>1</v>
      </c>
      <c r="J7" s="7">
        <v>1</v>
      </c>
    </row>
    <row r="8" spans="1:10">
      <c r="A8" s="7">
        <v>2</v>
      </c>
      <c r="B8" s="8" t="s">
        <v>21</v>
      </c>
      <c r="C8" s="8"/>
      <c r="D8" s="8" t="s">
        <v>1</v>
      </c>
      <c r="E8" s="8" t="s">
        <v>19</v>
      </c>
      <c r="F8" s="8" t="s">
        <v>20</v>
      </c>
      <c r="G8" s="8">
        <v>82919117</v>
      </c>
      <c r="H8" s="7">
        <v>1</v>
      </c>
      <c r="I8" s="7">
        <v>1</v>
      </c>
      <c r="J8" s="7">
        <v>1</v>
      </c>
    </row>
    <row r="9" spans="1:10">
      <c r="A9" s="7">
        <v>3</v>
      </c>
      <c r="B9" s="8" t="s">
        <v>22</v>
      </c>
      <c r="C9" s="8"/>
      <c r="D9" s="8" t="s">
        <v>1</v>
      </c>
      <c r="E9" s="8" t="s">
        <v>19</v>
      </c>
      <c r="F9" s="8" t="s">
        <v>20</v>
      </c>
      <c r="G9" s="8">
        <v>83362548</v>
      </c>
      <c r="H9" s="7">
        <v>6</v>
      </c>
      <c r="I9" s="7">
        <v>2</v>
      </c>
      <c r="J9" s="7">
        <v>6</v>
      </c>
    </row>
    <row r="10" spans="1:10">
      <c r="A10" s="7">
        <v>4</v>
      </c>
      <c r="B10" s="8" t="s">
        <v>23</v>
      </c>
      <c r="C10" s="8"/>
      <c r="D10" s="8" t="s">
        <v>1</v>
      </c>
      <c r="E10" s="8" t="s">
        <v>19</v>
      </c>
      <c r="F10" s="8" t="s">
        <v>20</v>
      </c>
      <c r="G10" s="8">
        <v>85525209</v>
      </c>
      <c r="H10" s="7">
        <v>2</v>
      </c>
      <c r="I10" s="7">
        <v>3</v>
      </c>
      <c r="J10" s="7">
        <v>1</v>
      </c>
    </row>
    <row r="11" spans="1:10">
      <c r="A11" s="7">
        <v>5</v>
      </c>
      <c r="B11" s="8" t="s">
        <v>24</v>
      </c>
      <c r="C11" s="8"/>
      <c r="D11" s="8" t="s">
        <v>1</v>
      </c>
      <c r="E11" s="8" t="s">
        <v>19</v>
      </c>
      <c r="F11" s="8" t="s">
        <v>20</v>
      </c>
      <c r="G11" s="8">
        <v>82265861</v>
      </c>
      <c r="H11" s="7">
        <v>2</v>
      </c>
      <c r="I11" s="7">
        <v>2</v>
      </c>
      <c r="J11" s="7" t="s">
        <v>25</v>
      </c>
    </row>
    <row r="12" spans="1:10">
      <c r="A12" s="7">
        <v>6</v>
      </c>
      <c r="B12" s="8" t="s">
        <v>5</v>
      </c>
      <c r="C12" s="8" t="s">
        <v>0</v>
      </c>
      <c r="D12" s="8"/>
      <c r="E12" s="8" t="s">
        <v>26</v>
      </c>
      <c r="F12" s="8" t="s">
        <v>4</v>
      </c>
      <c r="G12" s="8">
        <v>88102552</v>
      </c>
      <c r="H12" s="7">
        <v>1</v>
      </c>
      <c r="I12" s="7" t="s">
        <v>25</v>
      </c>
      <c r="J12" s="7" t="s">
        <v>25</v>
      </c>
    </row>
    <row r="13" spans="1:10">
      <c r="A13" s="7">
        <v>7</v>
      </c>
      <c r="B13" s="8" t="s">
        <v>27</v>
      </c>
      <c r="C13" s="8"/>
      <c r="D13" s="8" t="s">
        <v>1</v>
      </c>
      <c r="E13" s="8" t="s">
        <v>19</v>
      </c>
      <c r="F13" s="8" t="s">
        <v>20</v>
      </c>
      <c r="G13" s="8">
        <v>57160736</v>
      </c>
      <c r="H13" s="7">
        <v>3</v>
      </c>
      <c r="I13" s="7">
        <v>3</v>
      </c>
      <c r="J13" s="7">
        <v>3</v>
      </c>
    </row>
    <row r="14" spans="1:10">
      <c r="A14" s="7">
        <v>8</v>
      </c>
      <c r="B14" s="8" t="s">
        <v>28</v>
      </c>
      <c r="C14" s="8"/>
      <c r="D14" s="8" t="s">
        <v>1</v>
      </c>
      <c r="E14" s="8" t="s">
        <v>19</v>
      </c>
      <c r="F14" s="8" t="s">
        <v>20</v>
      </c>
      <c r="G14" s="8" t="s">
        <v>25</v>
      </c>
      <c r="H14" s="7">
        <v>6</v>
      </c>
      <c r="I14" s="7">
        <v>1</v>
      </c>
      <c r="J14" s="7">
        <v>2</v>
      </c>
    </row>
    <row r="15" spans="1:10">
      <c r="A15" s="7">
        <v>9</v>
      </c>
      <c r="B15" s="8" t="s">
        <v>29</v>
      </c>
      <c r="C15" s="8"/>
      <c r="D15" s="8" t="s">
        <v>1</v>
      </c>
      <c r="E15" s="8" t="s">
        <v>19</v>
      </c>
      <c r="F15" s="8" t="s">
        <v>20</v>
      </c>
      <c r="G15" s="8" t="s">
        <v>25</v>
      </c>
      <c r="H15" s="7">
        <v>2</v>
      </c>
      <c r="I15" s="7">
        <v>3</v>
      </c>
      <c r="J15" s="7" t="s">
        <v>25</v>
      </c>
    </row>
    <row r="16" spans="1:10">
      <c r="A16" s="7">
        <v>10</v>
      </c>
      <c r="B16" s="8" t="s">
        <v>30</v>
      </c>
      <c r="C16" s="8" t="s">
        <v>0</v>
      </c>
      <c r="D16" s="8"/>
      <c r="E16" s="8" t="s">
        <v>19</v>
      </c>
      <c r="F16" s="8" t="s">
        <v>20</v>
      </c>
      <c r="G16" s="8">
        <v>86166287</v>
      </c>
      <c r="H16" s="7">
        <v>2</v>
      </c>
      <c r="I16" s="7">
        <v>1</v>
      </c>
      <c r="J16" s="7" t="s">
        <v>25</v>
      </c>
    </row>
    <row r="17" spans="1:10">
      <c r="A17" s="7">
        <v>11</v>
      </c>
      <c r="B17" s="8" t="s">
        <v>31</v>
      </c>
      <c r="C17" s="8" t="s">
        <v>0</v>
      </c>
      <c r="D17" s="8"/>
      <c r="E17" s="8" t="s">
        <v>19</v>
      </c>
      <c r="F17" s="8" t="s">
        <v>20</v>
      </c>
      <c r="G17" s="8">
        <v>76198005</v>
      </c>
      <c r="H17" s="7">
        <v>2</v>
      </c>
      <c r="I17" s="7">
        <v>1</v>
      </c>
      <c r="J17" s="7">
        <v>1</v>
      </c>
    </row>
    <row r="18" spans="1:10">
      <c r="A18" s="7">
        <v>12</v>
      </c>
      <c r="B18" s="8" t="s">
        <v>32</v>
      </c>
      <c r="C18" s="8" t="s">
        <v>0</v>
      </c>
      <c r="D18" s="8"/>
      <c r="E18" s="8" t="s">
        <v>19</v>
      </c>
      <c r="F18" s="8" t="s">
        <v>20</v>
      </c>
      <c r="G18" s="8">
        <v>82258594</v>
      </c>
      <c r="H18" s="7">
        <v>2</v>
      </c>
      <c r="I18" s="7">
        <v>1</v>
      </c>
      <c r="J18" s="7">
        <v>2</v>
      </c>
    </row>
    <row r="19" spans="1:10">
      <c r="A19" s="7">
        <v>13</v>
      </c>
      <c r="B19" s="8" t="s">
        <v>33</v>
      </c>
      <c r="C19" s="8" t="s">
        <v>0</v>
      </c>
      <c r="D19" s="8"/>
      <c r="E19" s="8" t="s">
        <v>19</v>
      </c>
      <c r="F19" s="8" t="s">
        <v>20</v>
      </c>
      <c r="G19" s="8" t="s">
        <v>25</v>
      </c>
      <c r="H19" s="7">
        <v>2</v>
      </c>
      <c r="I19" s="7" t="s">
        <v>25</v>
      </c>
      <c r="J19" s="7">
        <v>2</v>
      </c>
    </row>
    <row r="20" spans="1:10">
      <c r="A20" s="7">
        <v>14</v>
      </c>
      <c r="B20" s="8" t="s">
        <v>34</v>
      </c>
      <c r="C20" s="8" t="s">
        <v>0</v>
      </c>
      <c r="D20" s="8"/>
      <c r="E20" s="8" t="s">
        <v>19</v>
      </c>
      <c r="F20" s="8" t="s">
        <v>20</v>
      </c>
      <c r="G20" s="8">
        <v>77732290</v>
      </c>
      <c r="H20" s="7">
        <v>3</v>
      </c>
      <c r="I20" s="7">
        <v>1</v>
      </c>
      <c r="J20" s="7">
        <v>2</v>
      </c>
    </row>
    <row r="21" spans="1:10">
      <c r="A21" s="7">
        <v>15</v>
      </c>
      <c r="B21" s="8" t="s">
        <v>35</v>
      </c>
      <c r="C21" s="8" t="s">
        <v>0</v>
      </c>
      <c r="D21" s="8"/>
      <c r="E21" s="8" t="s">
        <v>19</v>
      </c>
      <c r="F21" s="8" t="s">
        <v>20</v>
      </c>
      <c r="G21" s="8">
        <v>88425487</v>
      </c>
      <c r="H21" s="7">
        <v>1</v>
      </c>
      <c r="I21" s="7">
        <v>3</v>
      </c>
      <c r="J21" s="7">
        <v>2</v>
      </c>
    </row>
    <row r="22" spans="1:10">
      <c r="A22" s="7">
        <v>16</v>
      </c>
      <c r="B22" s="8" t="s">
        <v>36</v>
      </c>
      <c r="C22" s="8" t="s">
        <v>0</v>
      </c>
      <c r="D22" s="8"/>
      <c r="E22" s="8" t="s">
        <v>19</v>
      </c>
      <c r="F22" s="8" t="s">
        <v>20</v>
      </c>
      <c r="G22" s="8">
        <v>88201376</v>
      </c>
      <c r="H22" s="7">
        <v>3</v>
      </c>
      <c r="I22" s="7">
        <v>2</v>
      </c>
      <c r="J22" s="7">
        <v>2</v>
      </c>
    </row>
    <row r="23" spans="1:10">
      <c r="A23" s="7">
        <v>17</v>
      </c>
      <c r="B23" s="8" t="s">
        <v>37</v>
      </c>
      <c r="C23" s="8"/>
      <c r="D23" s="8" t="s">
        <v>1</v>
      </c>
      <c r="E23" s="8" t="s">
        <v>20</v>
      </c>
      <c r="F23" s="8" t="s">
        <v>20</v>
      </c>
      <c r="G23" s="8">
        <v>87867917</v>
      </c>
      <c r="H23" s="7">
        <v>2</v>
      </c>
      <c r="I23" s="7">
        <v>3</v>
      </c>
      <c r="J23" s="7">
        <v>3</v>
      </c>
    </row>
    <row r="24" spans="1:10">
      <c r="A24" s="7">
        <v>18</v>
      </c>
      <c r="B24" s="8" t="s">
        <v>38</v>
      </c>
      <c r="C24" s="8" t="s">
        <v>0</v>
      </c>
      <c r="D24" s="8"/>
      <c r="E24" s="8" t="s">
        <v>20</v>
      </c>
      <c r="F24" s="8" t="s">
        <v>20</v>
      </c>
      <c r="G24" s="8">
        <v>81408054</v>
      </c>
      <c r="H24" s="7">
        <v>2</v>
      </c>
      <c r="I24" s="7">
        <v>1</v>
      </c>
      <c r="J24" s="7">
        <v>0</v>
      </c>
    </row>
    <row r="25" spans="1:10">
      <c r="A25" s="7">
        <v>19</v>
      </c>
      <c r="B25" s="8" t="s">
        <v>39</v>
      </c>
      <c r="C25" s="8" t="s">
        <v>0</v>
      </c>
      <c r="D25" s="8"/>
      <c r="E25" s="8" t="s">
        <v>4</v>
      </c>
      <c r="F25" s="8" t="s">
        <v>4</v>
      </c>
      <c r="G25" s="8">
        <v>89662937</v>
      </c>
      <c r="H25" s="7">
        <v>2</v>
      </c>
      <c r="I25" s="7">
        <v>2</v>
      </c>
      <c r="J25" s="7">
        <v>0</v>
      </c>
    </row>
    <row r="26" spans="1:10">
      <c r="A26" s="7">
        <v>20</v>
      </c>
      <c r="B26" s="8" t="s">
        <v>40</v>
      </c>
      <c r="C26" s="8"/>
      <c r="D26" s="8" t="s">
        <v>1</v>
      </c>
      <c r="E26" s="8" t="s">
        <v>19</v>
      </c>
      <c r="F26" s="8" t="s">
        <v>20</v>
      </c>
      <c r="G26" s="8">
        <v>89178969</v>
      </c>
      <c r="H26" s="7">
        <v>1</v>
      </c>
      <c r="I26" s="7">
        <v>0</v>
      </c>
      <c r="J26" s="7">
        <v>2</v>
      </c>
    </row>
    <row r="27" spans="1:10">
      <c r="A27" s="7">
        <v>21</v>
      </c>
      <c r="B27" s="8" t="s">
        <v>41</v>
      </c>
      <c r="C27" s="8"/>
      <c r="D27" s="8" t="s">
        <v>1</v>
      </c>
      <c r="E27" s="8" t="s">
        <v>4</v>
      </c>
      <c r="F27" s="8" t="s">
        <v>4</v>
      </c>
      <c r="G27" s="8">
        <v>89661543</v>
      </c>
      <c r="H27" s="7">
        <v>1</v>
      </c>
      <c r="I27" s="7">
        <v>1</v>
      </c>
      <c r="J27" s="7">
        <v>1</v>
      </c>
    </row>
    <row r="28" spans="1:10">
      <c r="A28" s="7">
        <v>22</v>
      </c>
      <c r="B28" s="8" t="s">
        <v>42</v>
      </c>
      <c r="C28" s="8" t="s">
        <v>0</v>
      </c>
      <c r="D28" s="8"/>
      <c r="E28" s="8" t="s">
        <v>43</v>
      </c>
      <c r="F28" s="8" t="s">
        <v>43</v>
      </c>
      <c r="G28" s="8">
        <v>89465820</v>
      </c>
      <c r="H28" s="7">
        <v>4</v>
      </c>
      <c r="I28" s="7"/>
      <c r="J28" s="7">
        <v>1</v>
      </c>
    </row>
    <row r="29" spans="1:10">
      <c r="A29" s="7">
        <v>23</v>
      </c>
      <c r="B29" s="8" t="s">
        <v>44</v>
      </c>
      <c r="C29" s="8"/>
      <c r="D29" s="8" t="s">
        <v>1</v>
      </c>
      <c r="E29" s="8" t="s">
        <v>43</v>
      </c>
      <c r="F29" s="8" t="s">
        <v>43</v>
      </c>
      <c r="G29" s="8">
        <v>84214088</v>
      </c>
      <c r="H29" s="7"/>
      <c r="I29" s="7">
        <v>1</v>
      </c>
      <c r="J29" s="7">
        <v>1</v>
      </c>
    </row>
    <row r="30" spans="1:10">
      <c r="A30" s="7">
        <v>24</v>
      </c>
      <c r="B30" s="8" t="s">
        <v>45</v>
      </c>
      <c r="C30" s="8" t="s">
        <v>0</v>
      </c>
      <c r="D30" s="8"/>
      <c r="E30" s="8" t="s">
        <v>43</v>
      </c>
      <c r="F30" s="8" t="s">
        <v>43</v>
      </c>
      <c r="G30" s="8">
        <v>87137379</v>
      </c>
      <c r="H30" s="7">
        <v>3</v>
      </c>
      <c r="I30" s="7">
        <v>1</v>
      </c>
      <c r="J30" s="7">
        <v>2</v>
      </c>
    </row>
    <row r="31" spans="1:10">
      <c r="A31" s="7">
        <v>25</v>
      </c>
      <c r="B31" s="8" t="s">
        <v>46</v>
      </c>
      <c r="C31" s="8" t="s">
        <v>0</v>
      </c>
      <c r="D31" s="8"/>
      <c r="E31" s="8" t="s">
        <v>43</v>
      </c>
      <c r="F31" s="8" t="s">
        <v>43</v>
      </c>
      <c r="G31" s="8">
        <v>84034750</v>
      </c>
      <c r="H31" s="7">
        <v>3</v>
      </c>
      <c r="I31" s="7">
        <v>2</v>
      </c>
      <c r="J31" s="7"/>
    </row>
    <row r="32" spans="1:10">
      <c r="A32" s="7">
        <v>26</v>
      </c>
      <c r="B32" s="8" t="s">
        <v>47</v>
      </c>
      <c r="C32" s="8"/>
      <c r="D32" s="8" t="s">
        <v>1</v>
      </c>
      <c r="E32" s="8" t="s">
        <v>43</v>
      </c>
      <c r="F32" s="8" t="s">
        <v>43</v>
      </c>
      <c r="G32" s="8">
        <v>88802969</v>
      </c>
      <c r="H32" s="7">
        <v>3</v>
      </c>
      <c r="I32" s="7">
        <v>3</v>
      </c>
      <c r="J32" s="7"/>
    </row>
    <row r="33" spans="1:10">
      <c r="A33" s="7">
        <v>27</v>
      </c>
      <c r="B33" s="8" t="s">
        <v>48</v>
      </c>
      <c r="C33" s="8"/>
      <c r="D33" s="8" t="s">
        <v>1</v>
      </c>
      <c r="E33" s="8" t="s">
        <v>43</v>
      </c>
      <c r="F33" s="8" t="s">
        <v>43</v>
      </c>
      <c r="G33" s="8">
        <v>83639734</v>
      </c>
      <c r="H33" s="7">
        <v>1</v>
      </c>
      <c r="I33" s="7">
        <v>1</v>
      </c>
      <c r="J33" s="7"/>
    </row>
    <row r="34" spans="1:10">
      <c r="A34" s="7">
        <v>28</v>
      </c>
      <c r="B34" s="8" t="s">
        <v>49</v>
      </c>
      <c r="C34" s="8"/>
      <c r="D34" s="8" t="s">
        <v>1</v>
      </c>
      <c r="E34" s="8" t="s">
        <v>43</v>
      </c>
      <c r="F34" s="8" t="s">
        <v>43</v>
      </c>
      <c r="G34" s="8">
        <v>88493186</v>
      </c>
      <c r="H34" s="7">
        <v>2</v>
      </c>
      <c r="I34" s="7">
        <v>2</v>
      </c>
      <c r="J34" s="7"/>
    </row>
    <row r="35" spans="1:10">
      <c r="A35" s="7">
        <v>29</v>
      </c>
      <c r="B35" s="8" t="s">
        <v>50</v>
      </c>
      <c r="C35" s="8" t="s">
        <v>0</v>
      </c>
      <c r="D35" s="8"/>
      <c r="E35" s="8" t="s">
        <v>43</v>
      </c>
      <c r="F35" s="8" t="s">
        <v>43</v>
      </c>
      <c r="G35" s="8">
        <v>83600394</v>
      </c>
      <c r="H35" s="7">
        <v>2</v>
      </c>
      <c r="I35" s="7">
        <v>2</v>
      </c>
      <c r="J35" s="7"/>
    </row>
    <row r="36" spans="1:10">
      <c r="A36" s="7">
        <v>30</v>
      </c>
      <c r="B36" s="8" t="s">
        <v>51</v>
      </c>
      <c r="C36" s="8"/>
      <c r="D36" s="8" t="s">
        <v>1</v>
      </c>
      <c r="E36" s="8" t="s">
        <v>43</v>
      </c>
      <c r="F36" s="8" t="s">
        <v>43</v>
      </c>
      <c r="G36" s="8">
        <v>86438970</v>
      </c>
      <c r="H36" s="7">
        <v>2</v>
      </c>
      <c r="I36" s="7">
        <v>1</v>
      </c>
      <c r="J36" s="7">
        <v>1</v>
      </c>
    </row>
    <row r="37" spans="1:10">
      <c r="A37" s="7">
        <v>31</v>
      </c>
      <c r="B37" s="8" t="s">
        <v>52</v>
      </c>
      <c r="C37" s="8"/>
      <c r="D37" s="8" t="s">
        <v>1</v>
      </c>
      <c r="E37" s="8" t="s">
        <v>43</v>
      </c>
      <c r="F37" s="8" t="s">
        <v>43</v>
      </c>
      <c r="G37" s="8">
        <v>58168215</v>
      </c>
      <c r="H37" s="7">
        <v>2</v>
      </c>
      <c r="I37" s="7">
        <v>2</v>
      </c>
      <c r="J37" s="7">
        <v>3</v>
      </c>
    </row>
    <row r="38" spans="1:10">
      <c r="A38" s="7">
        <v>32</v>
      </c>
      <c r="B38" s="8" t="s">
        <v>53</v>
      </c>
      <c r="C38" s="8" t="s">
        <v>0</v>
      </c>
      <c r="D38" s="8"/>
      <c r="E38" s="8" t="s">
        <v>43</v>
      </c>
      <c r="F38" s="8" t="s">
        <v>43</v>
      </c>
      <c r="G38" s="8">
        <v>58508112</v>
      </c>
      <c r="H38" s="7">
        <v>2</v>
      </c>
      <c r="I38" s="7">
        <v>1</v>
      </c>
      <c r="J38" s="7"/>
    </row>
    <row r="39" spans="1:10">
      <c r="A39" s="7">
        <v>33</v>
      </c>
      <c r="B39" s="8" t="s">
        <v>54</v>
      </c>
      <c r="C39" s="8" t="s">
        <v>0</v>
      </c>
      <c r="D39" s="8"/>
      <c r="E39" s="8" t="s">
        <v>43</v>
      </c>
      <c r="F39" s="8" t="s">
        <v>43</v>
      </c>
      <c r="G39" s="8">
        <v>88568911</v>
      </c>
      <c r="H39" s="7">
        <v>4</v>
      </c>
      <c r="I39" s="7">
        <v>1</v>
      </c>
      <c r="J39" s="7">
        <v>2</v>
      </c>
    </row>
    <row r="40" spans="1:10">
      <c r="A40" s="7">
        <v>34</v>
      </c>
      <c r="B40" s="8" t="s">
        <v>55</v>
      </c>
      <c r="C40" s="8"/>
      <c r="D40" s="8" t="s">
        <v>6</v>
      </c>
      <c r="E40" s="8" t="s">
        <v>43</v>
      </c>
      <c r="F40" s="8" t="s">
        <v>43</v>
      </c>
      <c r="G40" s="8">
        <v>83694919</v>
      </c>
      <c r="H40" s="7">
        <v>1</v>
      </c>
      <c r="I40" s="7">
        <v>1</v>
      </c>
      <c r="J40" s="7">
        <v>3</v>
      </c>
    </row>
    <row r="41" spans="1:10">
      <c r="A41" s="7">
        <v>35</v>
      </c>
      <c r="B41" s="8" t="s">
        <v>56</v>
      </c>
      <c r="C41" s="8"/>
      <c r="D41" s="8" t="s">
        <v>1</v>
      </c>
      <c r="E41" s="8" t="s">
        <v>43</v>
      </c>
      <c r="F41" s="8" t="s">
        <v>43</v>
      </c>
      <c r="G41" s="8">
        <v>84090009</v>
      </c>
      <c r="H41" s="7">
        <v>2</v>
      </c>
      <c r="I41" s="7">
        <v>3</v>
      </c>
      <c r="J41" s="7">
        <v>3</v>
      </c>
    </row>
    <row r="42" spans="1:10">
      <c r="A42" s="7">
        <v>36</v>
      </c>
      <c r="B42" s="8" t="s">
        <v>57</v>
      </c>
      <c r="C42" s="8"/>
      <c r="D42" s="8" t="s">
        <v>1</v>
      </c>
      <c r="E42" s="8" t="s">
        <v>43</v>
      </c>
      <c r="F42" s="8" t="s">
        <v>43</v>
      </c>
      <c r="G42" s="8">
        <v>82398165</v>
      </c>
      <c r="H42" s="7">
        <v>1</v>
      </c>
      <c r="I42" s="7">
        <v>1</v>
      </c>
      <c r="J42" s="7">
        <v>2</v>
      </c>
    </row>
    <row r="43" spans="1:10">
      <c r="A43" s="7">
        <v>37</v>
      </c>
      <c r="B43" s="8" t="s">
        <v>58</v>
      </c>
      <c r="C43" s="8"/>
      <c r="D43" s="8" t="s">
        <v>1</v>
      </c>
      <c r="E43" s="8" t="s">
        <v>4</v>
      </c>
      <c r="F43" s="8" t="s">
        <v>4</v>
      </c>
      <c r="G43" s="8">
        <v>58550646</v>
      </c>
      <c r="H43" s="7"/>
      <c r="I43" s="7">
        <v>1</v>
      </c>
      <c r="J43" s="7"/>
    </row>
    <row r="44" spans="1:10">
      <c r="A44" s="7">
        <v>38</v>
      </c>
      <c r="B44" s="8" t="s">
        <v>59</v>
      </c>
      <c r="C44" s="8"/>
      <c r="D44" s="8" t="s">
        <v>1</v>
      </c>
      <c r="E44" s="8" t="s">
        <v>43</v>
      </c>
      <c r="F44" s="8" t="s">
        <v>43</v>
      </c>
      <c r="G44" s="8">
        <v>88312089</v>
      </c>
      <c r="H44" s="7">
        <v>1</v>
      </c>
      <c r="I44" s="7">
        <v>1</v>
      </c>
      <c r="J44" s="7">
        <v>2</v>
      </c>
    </row>
    <row r="45" spans="1:10">
      <c r="A45" s="7">
        <v>39</v>
      </c>
      <c r="B45" s="8" t="s">
        <v>60</v>
      </c>
      <c r="C45" s="8"/>
      <c r="D45" s="8" t="s">
        <v>1</v>
      </c>
      <c r="E45" s="8" t="s">
        <v>43</v>
      </c>
      <c r="F45" s="8" t="s">
        <v>43</v>
      </c>
      <c r="G45" s="8">
        <v>58056073</v>
      </c>
      <c r="H45" s="7"/>
      <c r="I45" s="7">
        <v>1</v>
      </c>
      <c r="J45" s="7"/>
    </row>
    <row r="46" spans="1:10">
      <c r="A46" s="7">
        <v>40</v>
      </c>
      <c r="B46" s="8" t="s">
        <v>61</v>
      </c>
      <c r="C46" s="8" t="s">
        <v>0</v>
      </c>
      <c r="D46" s="8"/>
      <c r="E46" s="8" t="s">
        <v>43</v>
      </c>
      <c r="F46" s="8" t="s">
        <v>43</v>
      </c>
      <c r="G46" s="8">
        <v>86670580</v>
      </c>
      <c r="H46" s="7">
        <v>3</v>
      </c>
      <c r="I46" s="7">
        <v>2</v>
      </c>
      <c r="J46" s="7">
        <v>2</v>
      </c>
    </row>
    <row r="47" spans="1:10">
      <c r="A47" s="7">
        <v>41</v>
      </c>
      <c r="B47" s="8" t="s">
        <v>62</v>
      </c>
      <c r="C47" s="8"/>
      <c r="D47" s="8" t="s">
        <v>1</v>
      </c>
      <c r="E47" s="8" t="s">
        <v>43</v>
      </c>
      <c r="F47" s="8" t="s">
        <v>43</v>
      </c>
      <c r="G47" s="8">
        <v>89434349</v>
      </c>
      <c r="H47" s="7">
        <v>3</v>
      </c>
      <c r="I47" s="7">
        <v>2</v>
      </c>
      <c r="J47" s="7">
        <v>2</v>
      </c>
    </row>
    <row r="48" spans="1:10">
      <c r="A48" s="7">
        <v>42</v>
      </c>
      <c r="B48" s="8" t="s">
        <v>63</v>
      </c>
      <c r="C48" s="8"/>
      <c r="D48" s="8" t="s">
        <v>1</v>
      </c>
      <c r="E48" s="8" t="s">
        <v>43</v>
      </c>
      <c r="F48" s="8" t="s">
        <v>43</v>
      </c>
      <c r="G48" s="8">
        <v>82254537</v>
      </c>
      <c r="H48" s="7">
        <v>3</v>
      </c>
      <c r="I48" s="7">
        <v>2</v>
      </c>
      <c r="J48" s="7">
        <v>2</v>
      </c>
    </row>
    <row r="49" spans="1:10">
      <c r="A49" s="7">
        <v>43</v>
      </c>
      <c r="B49" s="8" t="s">
        <v>64</v>
      </c>
      <c r="C49" s="8" t="s">
        <v>0</v>
      </c>
      <c r="D49" s="8"/>
      <c r="E49" s="8" t="s">
        <v>43</v>
      </c>
      <c r="F49" s="8" t="s">
        <v>43</v>
      </c>
      <c r="G49" s="8">
        <v>86465609</v>
      </c>
      <c r="H49" s="7">
        <v>1</v>
      </c>
      <c r="I49" s="7">
        <v>1</v>
      </c>
      <c r="J49" s="7"/>
    </row>
    <row r="50" spans="1:10">
      <c r="A50" s="7">
        <v>44</v>
      </c>
      <c r="B50" s="8" t="s">
        <v>65</v>
      </c>
      <c r="C50" s="8"/>
      <c r="D50" s="8" t="s">
        <v>1</v>
      </c>
      <c r="E50" s="8" t="s">
        <v>43</v>
      </c>
      <c r="F50" s="8" t="s">
        <v>43</v>
      </c>
      <c r="G50" s="8">
        <v>83565497</v>
      </c>
      <c r="H50" s="7">
        <v>1</v>
      </c>
      <c r="I50" s="7">
        <v>1</v>
      </c>
      <c r="J50" s="7">
        <v>1</v>
      </c>
    </row>
    <row r="51" spans="1:10">
      <c r="A51" s="7">
        <v>45</v>
      </c>
      <c r="B51" s="8" t="s">
        <v>66</v>
      </c>
      <c r="C51" s="8"/>
      <c r="D51" s="8" t="s">
        <v>1</v>
      </c>
      <c r="E51" s="8" t="s">
        <v>43</v>
      </c>
      <c r="F51" s="8" t="s">
        <v>43</v>
      </c>
      <c r="G51" s="8">
        <v>57476463</v>
      </c>
      <c r="H51" s="7">
        <v>2</v>
      </c>
      <c r="I51" s="7">
        <v>2</v>
      </c>
      <c r="J51" s="7">
        <v>1</v>
      </c>
    </row>
    <row r="52" spans="1:10">
      <c r="A52" s="7">
        <v>46</v>
      </c>
      <c r="B52" s="8" t="s">
        <v>67</v>
      </c>
      <c r="C52" s="8" t="s">
        <v>0</v>
      </c>
      <c r="D52" s="8"/>
      <c r="E52" s="8" t="s">
        <v>43</v>
      </c>
      <c r="F52" s="8" t="s">
        <v>43</v>
      </c>
      <c r="G52" s="8">
        <v>89236179</v>
      </c>
      <c r="H52" s="7">
        <v>1</v>
      </c>
      <c r="I52" s="7"/>
      <c r="J52" s="7"/>
    </row>
    <row r="53" spans="1:10">
      <c r="A53" s="7">
        <v>47</v>
      </c>
      <c r="B53" s="8" t="s">
        <v>68</v>
      </c>
      <c r="C53" s="8"/>
      <c r="D53" s="8" t="s">
        <v>1</v>
      </c>
      <c r="E53" s="8" t="s">
        <v>43</v>
      </c>
      <c r="F53" s="8" t="s">
        <v>43</v>
      </c>
      <c r="G53" s="8">
        <v>83514879</v>
      </c>
      <c r="H53" s="7"/>
      <c r="I53" s="7">
        <v>1</v>
      </c>
      <c r="J53" s="7"/>
    </row>
    <row r="54" spans="1:10">
      <c r="A54" s="7">
        <v>48</v>
      </c>
      <c r="B54" s="8" t="s">
        <v>69</v>
      </c>
      <c r="C54" s="8"/>
      <c r="D54" s="8" t="s">
        <v>1</v>
      </c>
      <c r="E54" s="8" t="s">
        <v>43</v>
      </c>
      <c r="F54" s="8" t="s">
        <v>43</v>
      </c>
      <c r="G54" s="8">
        <v>58839231</v>
      </c>
      <c r="H54" s="7">
        <v>1</v>
      </c>
      <c r="I54" s="7">
        <v>1</v>
      </c>
      <c r="J54" s="7">
        <v>3</v>
      </c>
    </row>
    <row r="55" spans="1:10">
      <c r="A55" s="7">
        <v>49</v>
      </c>
      <c r="B55" s="8" t="s">
        <v>70</v>
      </c>
      <c r="C55" s="8"/>
      <c r="D55" s="8" t="s">
        <v>1</v>
      </c>
      <c r="E55" s="8" t="s">
        <v>43</v>
      </c>
      <c r="F55" s="8" t="s">
        <v>43</v>
      </c>
      <c r="G55" s="8">
        <v>83699876</v>
      </c>
      <c r="H55" s="7"/>
      <c r="I55" s="7">
        <v>1</v>
      </c>
      <c r="J55" s="7"/>
    </row>
    <row r="56" spans="1:10">
      <c r="A56" s="7">
        <v>50</v>
      </c>
      <c r="B56" s="8" t="s">
        <v>71</v>
      </c>
      <c r="C56" s="8" t="s">
        <v>0</v>
      </c>
      <c r="D56" s="8"/>
      <c r="E56" s="8" t="s">
        <v>43</v>
      </c>
      <c r="F56" s="8" t="s">
        <v>43</v>
      </c>
      <c r="G56" s="8">
        <v>87380266</v>
      </c>
      <c r="H56" s="7">
        <v>3</v>
      </c>
      <c r="I56" s="7">
        <v>2</v>
      </c>
      <c r="J56" s="7">
        <v>2</v>
      </c>
    </row>
    <row r="57" spans="1:10">
      <c r="A57" s="7">
        <v>51</v>
      </c>
      <c r="B57" s="8" t="s">
        <v>72</v>
      </c>
      <c r="C57" s="8"/>
      <c r="D57" s="8" t="s">
        <v>1</v>
      </c>
      <c r="E57" s="8" t="s">
        <v>43</v>
      </c>
      <c r="F57" s="8" t="s">
        <v>43</v>
      </c>
      <c r="G57" s="8"/>
      <c r="H57" s="7">
        <v>1</v>
      </c>
      <c r="I57" s="7">
        <v>1</v>
      </c>
      <c r="J57" s="7">
        <v>1</v>
      </c>
    </row>
    <row r="58" spans="1:10">
      <c r="A58" s="7">
        <v>52</v>
      </c>
      <c r="B58" s="8" t="s">
        <v>73</v>
      </c>
      <c r="C58" s="8"/>
      <c r="D58" s="8" t="s">
        <v>1</v>
      </c>
      <c r="E58" s="8" t="s">
        <v>43</v>
      </c>
      <c r="F58" s="8" t="s">
        <v>43</v>
      </c>
      <c r="G58" s="8"/>
      <c r="H58" s="7">
        <v>1</v>
      </c>
      <c r="I58" s="7">
        <v>1</v>
      </c>
      <c r="J58" s="7">
        <v>1</v>
      </c>
    </row>
    <row r="59" spans="1:10">
      <c r="A59" s="7">
        <v>53</v>
      </c>
      <c r="B59" s="8" t="s">
        <v>74</v>
      </c>
      <c r="C59" s="8"/>
      <c r="D59" s="8" t="s">
        <v>1</v>
      </c>
      <c r="E59" s="8" t="s">
        <v>43</v>
      </c>
      <c r="F59" s="8" t="s">
        <v>43</v>
      </c>
      <c r="G59" s="8"/>
      <c r="H59" s="7">
        <v>1</v>
      </c>
      <c r="I59" s="7">
        <v>1</v>
      </c>
      <c r="J59" s="7">
        <v>1</v>
      </c>
    </row>
    <row r="60" spans="1:10">
      <c r="A60" s="7">
        <v>54</v>
      </c>
      <c r="B60" s="8" t="s">
        <v>75</v>
      </c>
      <c r="C60" s="8"/>
      <c r="D60" s="8" t="s">
        <v>1</v>
      </c>
      <c r="E60" s="8" t="s">
        <v>43</v>
      </c>
      <c r="F60" s="8" t="s">
        <v>43</v>
      </c>
      <c r="G60" s="8"/>
      <c r="H60" s="7">
        <v>2</v>
      </c>
      <c r="I60" s="7">
        <v>3</v>
      </c>
      <c r="J60" s="7">
        <v>2</v>
      </c>
    </row>
    <row r="61" spans="1:10">
      <c r="A61" s="7">
        <v>55</v>
      </c>
      <c r="B61" s="8" t="s">
        <v>76</v>
      </c>
      <c r="C61" s="8" t="s">
        <v>0</v>
      </c>
      <c r="D61" s="8"/>
      <c r="E61" s="8" t="s">
        <v>43</v>
      </c>
      <c r="F61" s="8" t="s">
        <v>43</v>
      </c>
      <c r="H61" s="7">
        <v>2</v>
      </c>
      <c r="I61" s="7">
        <v>1</v>
      </c>
      <c r="J61" s="7">
        <v>1</v>
      </c>
    </row>
    <row r="62" spans="1:10">
      <c r="A62" s="7">
        <v>56</v>
      </c>
      <c r="B62" s="8" t="s">
        <v>77</v>
      </c>
      <c r="C62" s="8" t="s">
        <v>0</v>
      </c>
      <c r="D62" s="8"/>
      <c r="E62" s="8" t="s">
        <v>43</v>
      </c>
      <c r="F62" s="8" t="s">
        <v>43</v>
      </c>
      <c r="G62" s="8">
        <v>88368057</v>
      </c>
      <c r="H62" s="7">
        <v>2</v>
      </c>
      <c r="I62" s="7"/>
      <c r="J62" s="7">
        <v>2</v>
      </c>
    </row>
    <row r="63" spans="1:10">
      <c r="A63" s="7">
        <v>57</v>
      </c>
      <c r="B63" s="8" t="s">
        <v>78</v>
      </c>
      <c r="C63" s="8"/>
      <c r="D63" s="8" t="s">
        <v>1</v>
      </c>
      <c r="E63" s="8" t="s">
        <v>43</v>
      </c>
      <c r="F63" s="8" t="s">
        <v>43</v>
      </c>
      <c r="G63" s="8">
        <v>82563236</v>
      </c>
      <c r="H63" s="7">
        <v>3</v>
      </c>
      <c r="I63" s="7">
        <v>4</v>
      </c>
      <c r="J63" s="7"/>
    </row>
    <row r="64" spans="1:10">
      <c r="H64" s="14">
        <f>SUM(H7:H63)</f>
        <v>110</v>
      </c>
      <c r="I64" s="14">
        <f>SUM(I7:I63)</f>
        <v>83</v>
      </c>
      <c r="J64" s="14">
        <f>SUM(J7:J63)</f>
        <v>72</v>
      </c>
    </row>
    <row r="65" spans="3:10">
      <c r="H65" s="1">
        <f>+H64+I64+J64</f>
        <v>265</v>
      </c>
      <c r="J65" s="15">
        <f>J64/H65</f>
        <v>0.27169811320754716</v>
      </c>
    </row>
    <row r="70" spans="3:10">
      <c r="C70" s="13">
        <f>22/57</f>
        <v>0.38596491228070173</v>
      </c>
    </row>
  </sheetData>
  <autoFilter ref="A6:J65" xr:uid="{00000000-0009-0000-0000-00000E000000}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46B4ED991FF8D498190A6F4CF71C908" ma:contentTypeVersion="17" ma:contentTypeDescription="Create a new document." ma:contentTypeScope="" ma:versionID="c069cccd156466eba68aabf2b64fc7c3">
  <xsd:schema xmlns:xsd="http://www.w3.org/2001/XMLSchema" xmlns:xs="http://www.w3.org/2001/XMLSchema" xmlns:p="http://schemas.microsoft.com/office/2006/metadata/properties" xmlns:ns2="1f8a0d93-5b5d-48bd-a208-729cbf195ce2" xmlns:ns3="489b56e4-9352-4f6b-a0b5-bb6124ba25b9" xmlns:ns4="2f5f6eb6-ef45-4cc7-acd1-315704ade2e7" targetNamespace="http://schemas.microsoft.com/office/2006/metadata/properties" ma:root="true" ma:fieldsID="bb7d260c2488ea3cf190a94662edc87d" ns2:_="" ns3:_="" ns4:_="">
    <xsd:import namespace="1f8a0d93-5b5d-48bd-a208-729cbf195ce2"/>
    <xsd:import namespace="489b56e4-9352-4f6b-a0b5-bb6124ba25b9"/>
    <xsd:import namespace="2f5f6eb6-ef45-4cc7-acd1-315704ade2e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8a0d93-5b5d-48bd-a208-729cbf195c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3ff1a7de-0354-4fe7-a65a-68130dd0408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9b56e4-9352-4f6b-a0b5-bb6124ba25b9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5f6eb6-ef45-4cc7-acd1-315704ade2e7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c7a11d9e-7996-4b09-bed2-1aa800357a9d}" ma:internalName="TaxCatchAll" ma:showField="CatchAllData" ma:web="489b56e4-9352-4f6b-a0b5-bb6124ba25b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f5f6eb6-ef45-4cc7-acd1-315704ade2e7" xsi:nil="true"/>
    <lcf76f155ced4ddcb4097134ff3c332f xmlns="1f8a0d93-5b5d-48bd-a208-729cbf195ce2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99DF392-95CF-402A-A3A4-3AC24B30B64A}"/>
</file>

<file path=customXml/itemProps2.xml><?xml version="1.0" encoding="utf-8"?>
<ds:datastoreItem xmlns:ds="http://schemas.openxmlformats.org/officeDocument/2006/customXml" ds:itemID="{51D15E88-EC87-4706-AB22-7B4ABA10CD88}">
  <ds:schemaRefs>
    <ds:schemaRef ds:uri="http://purl.org/dc/elements/1.1/"/>
    <ds:schemaRef ds:uri="1f8a0d93-5b5d-48bd-a208-729cbf195ce2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065B4EB-B366-42D9-ABCA-13C4DF4BD40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CNC-Familias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Johanna Sanchez</dc:creator>
  <cp:keywords/>
  <dc:description/>
  <cp:lastModifiedBy>Johanna Sanchez Navarro</cp:lastModifiedBy>
  <cp:revision/>
  <dcterms:created xsi:type="dcterms:W3CDTF">2020-05-05T21:07:05Z</dcterms:created>
  <dcterms:modified xsi:type="dcterms:W3CDTF">2023-10-17T00:15:26Z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0x010100A46B4ED991FF8D498190A6F4CF71C908</vt:lpwstr>
  </property>
</Properties>
</file>